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CRA Public File\Loan - Deposit Ratios for Previous Year\"/>
    </mc:Choice>
  </mc:AlternateContent>
  <xr:revisionPtr revIDLastSave="0" documentId="8_{6EFB9FA6-F966-416E-A9C9-9BD653FCF385}" xr6:coauthVersionLast="47" xr6:coauthVersionMax="47" xr10:uidLastSave="{00000000-0000-0000-0000-000000000000}"/>
  <bookViews>
    <workbookView xWindow="-120" yWindow="-120" windowWidth="29040" windowHeight="15840" xr2:uid="{FD9AC16B-1BA4-495E-A024-BD60960CEF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18" i="1"/>
  <c r="E12" i="1"/>
  <c r="E6" i="1"/>
  <c r="E27" i="1" l="1"/>
</calcChain>
</file>

<file path=xl/sharedStrings.xml><?xml version="1.0" encoding="utf-8"?>
<sst xmlns="http://schemas.openxmlformats.org/spreadsheetml/2006/main" count="14" uniqueCount="5">
  <si>
    <t>Total Deposits</t>
  </si>
  <si>
    <t>Loan to Deposit Ratio</t>
  </si>
  <si>
    <t>2023 Average Ratio</t>
  </si>
  <si>
    <t>Net Loans</t>
  </si>
  <si>
    <t>Loan Deposit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</si>
</sst>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3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2" xfId="0" applyBorder="1"/>
    <xf numFmtId="43" fontId="0" fillId="0" borderId="3" xfId="1" applyFont="1" applyBorder="1"/>
    <xf numFmtId="43" fontId="0" fillId="0" borderId="5" xfId="1" applyFont="1" applyBorder="1"/>
    <xf numFmtId="9" fontId="0" fillId="0" borderId="5" xfId="2" applyFont="1" applyBorder="1"/>
    <xf numFmtId="0" fontId="0" fillId="2" borderId="7" xfId="0" applyFill="1" applyBorder="1"/>
    <xf numFmtId="9" fontId="0" fillId="2" borderId="8" xfId="1" applyNumberFormat="1" applyFont="1" applyFill="1" applyBorder="1"/>
    <xf numFmtId="164" fontId="0" fillId="0" borderId="5" xfId="1" applyNumberFormat="1" applyFont="1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0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C578-9B7D-4171-90D4-0C5CBEBA6607}">
  <dimension ref="A1:F27"/>
  <sheetViews>
    <sheetView tabSelected="1" workbookViewId="0">
      <selection activeCell="I15" sqref="I15"/>
    </sheetView>
  </sheetViews>
  <sheetFormatPr defaultRowHeight="14.25" x14ac:dyDescent="0.2"/>
  <cols>
    <col min="1" max="1" width="16.5" style="12" bestFit="1" customWidth="1"/>
    <col min="2" max="2" width="17.25" bestFit="1" customWidth="1"/>
    <col min="5" max="5" width="15.25" style="1" customWidth="1"/>
    <col min="6" max="6" width="13.125" style="13" bestFit="1" customWidth="1"/>
  </cols>
  <sheetData>
    <row r="1" spans="1:5" x14ac:dyDescent="0.2">
      <c r="A1" s="16" t="s">
        <v>4</v>
      </c>
      <c r="B1" s="2"/>
      <c r="C1" s="2"/>
      <c r="D1" s="2"/>
      <c r="E1" s="3"/>
    </row>
    <row r="2" spans="1:5" x14ac:dyDescent="0.2">
      <c r="A2" s="9"/>
      <c r="E2" s="4"/>
    </row>
    <row r="3" spans="1:5" x14ac:dyDescent="0.2">
      <c r="A3" s="10">
        <v>45291</v>
      </c>
      <c r="B3" t="s">
        <v>3</v>
      </c>
      <c r="E3" s="8">
        <v>1185853000</v>
      </c>
    </row>
    <row r="4" spans="1:5" x14ac:dyDescent="0.2">
      <c r="A4" s="9"/>
      <c r="B4" t="s">
        <v>0</v>
      </c>
      <c r="E4" s="8">
        <v>1337227000</v>
      </c>
    </row>
    <row r="5" spans="1:5" x14ac:dyDescent="0.2">
      <c r="A5" s="9"/>
      <c r="E5" s="4"/>
    </row>
    <row r="6" spans="1:5" x14ac:dyDescent="0.2">
      <c r="A6" s="9"/>
      <c r="B6" t="s">
        <v>1</v>
      </c>
      <c r="E6" s="5">
        <f>E3/E4</f>
        <v>0.88680007208948064</v>
      </c>
    </row>
    <row r="7" spans="1:5" x14ac:dyDescent="0.2">
      <c r="A7" s="9"/>
      <c r="E7" s="4"/>
    </row>
    <row r="8" spans="1:5" x14ac:dyDescent="0.2">
      <c r="A8" s="9"/>
      <c r="E8" s="4"/>
    </row>
    <row r="9" spans="1:5" x14ac:dyDescent="0.2">
      <c r="A9" s="10">
        <v>45199</v>
      </c>
      <c r="B9" t="s">
        <v>3</v>
      </c>
      <c r="E9" s="8">
        <v>1123028000</v>
      </c>
    </row>
    <row r="10" spans="1:5" x14ac:dyDescent="0.2">
      <c r="A10" s="9"/>
      <c r="B10" t="s">
        <v>0</v>
      </c>
      <c r="E10" s="8">
        <v>1022074000</v>
      </c>
    </row>
    <row r="11" spans="1:5" x14ac:dyDescent="0.2">
      <c r="A11" s="9"/>
      <c r="E11" s="4"/>
    </row>
    <row r="12" spans="1:5" x14ac:dyDescent="0.2">
      <c r="A12" s="10"/>
      <c r="B12" t="s">
        <v>1</v>
      </c>
      <c r="E12" s="5">
        <f>E9/E10</f>
        <v>1.0987736700082382</v>
      </c>
    </row>
    <row r="13" spans="1:5" x14ac:dyDescent="0.2">
      <c r="A13" s="9"/>
      <c r="E13" s="4"/>
    </row>
    <row r="14" spans="1:5" x14ac:dyDescent="0.2">
      <c r="A14" s="9"/>
      <c r="E14" s="4"/>
    </row>
    <row r="15" spans="1:5" x14ac:dyDescent="0.2">
      <c r="A15" s="10">
        <v>45107</v>
      </c>
      <c r="B15" t="s">
        <v>3</v>
      </c>
      <c r="E15" s="8">
        <v>1078221000</v>
      </c>
    </row>
    <row r="16" spans="1:5" x14ac:dyDescent="0.2">
      <c r="A16" s="9"/>
      <c r="B16" t="s">
        <v>0</v>
      </c>
      <c r="E16" s="8">
        <v>1100067000</v>
      </c>
    </row>
    <row r="17" spans="1:6" x14ac:dyDescent="0.2">
      <c r="A17" s="9"/>
      <c r="E17" s="4"/>
    </row>
    <row r="18" spans="1:6" x14ac:dyDescent="0.2">
      <c r="A18" s="9"/>
      <c r="B18" t="s">
        <v>1</v>
      </c>
      <c r="E18" s="5">
        <f>E15/E16</f>
        <v>0.98014120958087103</v>
      </c>
    </row>
    <row r="19" spans="1:6" x14ac:dyDescent="0.2">
      <c r="A19" s="9"/>
      <c r="E19" s="4"/>
    </row>
    <row r="20" spans="1:6" x14ac:dyDescent="0.2">
      <c r="A20" s="9"/>
      <c r="E20" s="4"/>
    </row>
    <row r="21" spans="1:6" x14ac:dyDescent="0.2">
      <c r="A21" s="10">
        <v>45016</v>
      </c>
      <c r="B21" t="s">
        <v>3</v>
      </c>
      <c r="E21" s="8">
        <v>1085626000</v>
      </c>
      <c r="F21" s="15"/>
    </row>
    <row r="22" spans="1:6" x14ac:dyDescent="0.2">
      <c r="A22" s="9"/>
      <c r="B22" t="s">
        <v>0</v>
      </c>
      <c r="E22" s="8">
        <v>1036254000</v>
      </c>
      <c r="F22" s="14"/>
    </row>
    <row r="23" spans="1:6" x14ac:dyDescent="0.2">
      <c r="A23" s="9"/>
      <c r="E23" s="4"/>
    </row>
    <row r="24" spans="1:6" x14ac:dyDescent="0.2">
      <c r="A24" s="9"/>
      <c r="B24" t="s">
        <v>1</v>
      </c>
      <c r="E24" s="5">
        <f>E21/E22</f>
        <v>1.0476446894294256</v>
      </c>
    </row>
    <row r="25" spans="1:6" x14ac:dyDescent="0.2">
      <c r="A25" s="9"/>
      <c r="E25" s="4"/>
    </row>
    <row r="26" spans="1:6" x14ac:dyDescent="0.2">
      <c r="A26" s="9"/>
      <c r="E26" s="4"/>
    </row>
    <row r="27" spans="1:6" x14ac:dyDescent="0.2">
      <c r="A27" s="11"/>
      <c r="B27" s="6" t="s">
        <v>2</v>
      </c>
      <c r="C27" s="6"/>
      <c r="D27" s="6"/>
      <c r="E27" s="7">
        <f>AVERAGE(E6,E12,E18,E24)</f>
        <v>1.003339910277004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Roberts</dc:creator>
  <cp:lastModifiedBy>Amber Deramus</cp:lastModifiedBy>
  <cp:lastPrinted>2022-10-19T20:48:00Z</cp:lastPrinted>
  <dcterms:created xsi:type="dcterms:W3CDTF">2022-10-19T20:23:21Z</dcterms:created>
  <dcterms:modified xsi:type="dcterms:W3CDTF">2024-12-13T15:24:13Z</dcterms:modified>
</cp:coreProperties>
</file>